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Kd9CGsLa0yWklhzfCXtUH0lZiipAmT1SjqTWfCntErk="/>
    </ext>
  </extLst>
</workbook>
</file>

<file path=xl/sharedStrings.xml><?xml version="1.0" encoding="utf-8"?>
<sst xmlns="http://schemas.openxmlformats.org/spreadsheetml/2006/main" count="97" uniqueCount="88">
  <si>
    <t>Illinois DECA OUTSTANDING ADVISOR AWARD</t>
  </si>
  <si>
    <r>
      <rPr>
        <rFont val="Times New Roman"/>
        <b/>
        <color rgb="FF1155CC"/>
        <sz val="11.0"/>
      </rPr>
      <t xml:space="preserve">CLARIFICATION - if your chapter has more than one advisor, do not give credit for entries for individual actions to all chapter advisors.  Each advisor must procure judges. write letters, etc. to earn points.  
</t>
    </r>
    <r>
      <rPr>
        <rFont val="Times New Roman"/>
        <b/>
        <color rgb="FF1155CC"/>
        <sz val="13.0"/>
      </rPr>
      <t>Send to admin@ildeca.org.</t>
    </r>
  </si>
  <si>
    <t>Advisor:</t>
  </si>
  <si>
    <r>
      <rPr>
        <rFont val="Calibri"/>
        <color rgb="FF000000"/>
        <sz val="11.0"/>
      </rPr>
      <t xml:space="preserve">Type </t>
    </r>
    <r>
      <rPr>
        <rFont val="Calibri"/>
        <b/>
        <color rgb="FF000000"/>
        <sz val="11.0"/>
      </rPr>
      <t>ONLY</t>
    </r>
    <r>
      <rPr>
        <rFont val="Calibri"/>
        <color rgb="FF000000"/>
        <sz val="11.0"/>
      </rPr>
      <t xml:space="preserve"> in those areas in light blue.</t>
    </r>
  </si>
  <si>
    <t>Chapter</t>
  </si>
  <si>
    <t>For the "Answer" column, do not worry that your</t>
  </si>
  <si>
    <t># of DECA years</t>
  </si>
  <si>
    <t/>
  </si>
  <si>
    <t>answer is larger than the cell box.</t>
  </si>
  <si>
    <t>"X" off each one you completed</t>
  </si>
  <si>
    <t>Activity/Event</t>
  </si>
  <si>
    <t>Point Value</t>
  </si>
  <si>
    <t>Question</t>
  </si>
  <si>
    <t>Answer</t>
  </si>
  <si>
    <t>Total Points</t>
  </si>
  <si>
    <t>Attended last year's ICDC</t>
  </si>
  <si>
    <t>2+ Students Attended last year's ICDC (additional points)</t>
  </si>
  <si>
    <t>5+ Students Attended last year's ICDC (additional points)</t>
  </si>
  <si>
    <t>Student(s) received a competency certificate at ICDC</t>
  </si>
  <si>
    <t>Active Participation in Your Regional Advisor Meetings</t>
  </si>
  <si>
    <t>Students Complete the Piper Jaffray online survey (September)</t>
  </si>
  <si>
    <t>Attended (FLC) Fall Leadership Conference</t>
  </si>
  <si>
    <t>Registered 5 or more students for the FLC</t>
  </si>
  <si>
    <t>Ran a State Officer Candidate at FLC</t>
  </si>
  <si>
    <t>Has Chapter of 1-20 Paid DECA Members</t>
  </si>
  <si>
    <t>Has Chapter of 21-40 Paid DECA Members (additional points)</t>
  </si>
  <si>
    <t>Has Chapter of 41-60 Paid DECA Members (additional points)</t>
  </si>
  <si>
    <t>Has Chapter of 61+ Paid DECA Members (additional points)</t>
  </si>
  <si>
    <t>Submitted State Summary by September 30th</t>
  </si>
  <si>
    <t>Submitted Initial Student Membership forms by November 15th</t>
  </si>
  <si>
    <t>Paid $10 Charter Fee &amp; $10 IFME dues (from State Summary) by September 30th</t>
  </si>
  <si>
    <t>Paid DECA dues by November 30th</t>
  </si>
  <si>
    <t>Has 2 or more registered DECA Professional Members</t>
  </si>
  <si>
    <t>Has 2 or more registered DECA Alumni Members</t>
  </si>
  <si>
    <t>Had a team compete in the DECA Idea Challenge</t>
  </si>
  <si>
    <t>Had a team compete in a Corporate Challenge</t>
  </si>
  <si>
    <t>Which one?</t>
  </si>
  <si>
    <t>Reached the goal of the DECA Promotional Campaign and submitted report</t>
  </si>
  <si>
    <t>Reached the goal of the Ethical Leadership Campaign and submitted report</t>
  </si>
  <si>
    <t>Reached the goal of the DECA Community Service Campaign and submitted report</t>
  </si>
  <si>
    <t>Reached the goal of the DECA Membership Campaign and submitted report</t>
  </si>
  <si>
    <t>Had students attend The Ultimate Power Trip Conference</t>
  </si>
  <si>
    <t>Register 4+ students for The Ultimate Power Trip (additional points)</t>
  </si>
  <si>
    <t>Attended at least 1 IFME sponsored fundraising events</t>
  </si>
  <si>
    <t>Attend the national DECA Sports Conference in Orlando</t>
  </si>
  <si>
    <t>Attend the Entrepreneurship Conference</t>
  </si>
  <si>
    <t>Event Director or Assistant at the Regional CDC (NSD, SSD, or WSD)</t>
  </si>
  <si>
    <t>Register 1-10 Students at Regional CDC (NSD, SSD or WSD)</t>
  </si>
  <si>
    <t>Register 11-40 Students at Regional CDC (NSD, SSD or WSD) (additional points)</t>
  </si>
  <si>
    <t>Register &gt; 40 Students at Regional CDC (NSD, SSD or WSD) (additional points)</t>
  </si>
  <si>
    <t>Chapter Is A Superstar Chapter for IL DECA CDC - 10% growth 2026-2027</t>
  </si>
  <si>
    <t>Registered 1-10 Students at the IL DECA CDC 2026</t>
  </si>
  <si>
    <t>Registered 11-30 Students to IL State CDC 2026 (additional points)</t>
  </si>
  <si>
    <t>Registered &gt;31 Students to IL State CDC 2026 (additional points)</t>
  </si>
  <si>
    <t>Registered IL DECA CDC students in a prepared event (additional pts.)</t>
  </si>
  <si>
    <t>Event Director or Assistant at IL DECA CDC</t>
  </si>
  <si>
    <t>Assist in Other Activity at IL DECA CDC as assigned</t>
  </si>
  <si>
    <t>Had students at IL DECA CDC 2026 receive a competency certificate</t>
  </si>
  <si>
    <t>Had students at IL DECA CDC 2026 in the top 10 in their event</t>
  </si>
  <si>
    <t>Had a trophy winner in any competitive event 2026 - except online events</t>
  </si>
  <si>
    <t>Students commented on/followed IL DECA Instagram</t>
  </si>
  <si>
    <t>Wrote Recommendation for DECA Scholarship (5 pts. ea. for up to 15 pts.)</t>
  </si>
  <si>
    <t>How many?</t>
  </si>
  <si>
    <t>Had a student apply for the IFME IL DECA Scholarship</t>
  </si>
  <si>
    <t>Had student(s) apply for IFME Honor Award (5 pts. ea. for up to 15 pts.)</t>
  </si>
  <si>
    <t>Had student(s) Apply for National DECA Emerging Leader Award (5 pts. ea. for up to 15 pts.)</t>
  </si>
  <si>
    <t>Advisor Applied for a National DECA Advisor Scholarship</t>
  </si>
  <si>
    <t>Which scholarship?</t>
  </si>
  <si>
    <t>Chapter Participated in a MDA Project or Other Community Service Project</t>
  </si>
  <si>
    <t>How much was raised?</t>
  </si>
  <si>
    <t>Chapter Participated in the State Organization Fundraiser - Raffle</t>
  </si>
  <si>
    <t>Obtained Judge for IL DECA CDC 2027 and forwarded info to Laura Lopez</t>
  </si>
  <si>
    <t>Judge's Name?</t>
  </si>
  <si>
    <t>Participated in a state-wide activity for Entrepreneurship Week</t>
  </si>
  <si>
    <t>Participated in a DECA activity during DECA Month</t>
  </si>
  <si>
    <t>Provided a Special Service to IL DECA (explain)</t>
  </si>
  <si>
    <t>Describe it</t>
  </si>
  <si>
    <t>Recruit a New Teacher to Start a DECA Chapter or Reactivated a Chapter</t>
  </si>
  <si>
    <t>New Teacher's Name?</t>
  </si>
  <si>
    <t>Entered a team in any of the Virtual Business / Stock Market Game Online Competitions</t>
  </si>
  <si>
    <t>Served as an assigned mentor to a new DECA advisor</t>
  </si>
  <si>
    <t>Which Advisor?</t>
  </si>
  <si>
    <t>Have School-Based Enterprise (SBE) run by DECA members</t>
  </si>
  <si>
    <t>Have SBE Certification (re-certified) by National DECA</t>
  </si>
  <si>
    <t>TOTAL POSSIBLE POINTS</t>
  </si>
  <si>
    <t>TOTAL</t>
  </si>
  <si>
    <t>Name</t>
  </si>
  <si>
    <t>Goal</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</si>
</sst>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rgb="FF000000"/>
      <name val="Calibri"/>
      <scheme val="minor"/>
    </font>
    <font>
      <b/>
      <sz val="22.0"/>
      <color rgb="FF000000"/>
      <name val="Times New Roman"/>
    </font>
    <font/>
    <font>
      <b/>
      <sz val="11.0"/>
      <color rgb="FF1155CC"/>
      <name val="Times New Roman"/>
    </font>
    <font>
      <b/>
      <sz val="18.0"/>
      <color rgb="FF000000"/>
      <name val="Times New Roman"/>
    </font>
    <font>
      <b/>
      <sz val="10.0"/>
      <color rgb="FF000000"/>
      <name val="Times New Roman"/>
    </font>
    <font>
      <sz val="11.0"/>
      <color rgb="FF000000"/>
      <name val="Calibri"/>
    </font>
    <font>
      <color theme="1"/>
      <name val="Calibri"/>
    </font>
    <font>
      <sz val="11.0"/>
      <color rgb="FF000000"/>
      <name val="Times New Roman"/>
    </font>
    <font>
      <sz val="10.0"/>
      <color rgb="FF000000"/>
      <name val="Times New Roman"/>
    </font>
    <font>
      <sz val="10.0"/>
      <color theme="1"/>
      <name val="Times New Roman"/>
    </font>
    <font>
      <b/>
      <sz val="11.0"/>
      <color rgb="FF000000"/>
      <name val="Calibri"/>
    </font>
  </fonts>
  <fills count="6">
    <fill>
      <patternFill patternType="none"/>
    </fill>
    <fill>
      <patternFill patternType="lightGray"/>
    </fill>
    <fill>
      <patternFill patternType="solid">
        <fgColor rgb="FFFFFFFF"/>
        <bgColor rgb="FFFFFFFF"/>
      </patternFill>
    </fill>
    <fill>
      <patternFill patternType="solid">
        <fgColor rgb="FFCCFFFF"/>
        <bgColor rgb="FFCCFFFF"/>
      </patternFill>
    </fill>
    <fill>
      <patternFill patternType="solid">
        <fgColor rgb="FFFFFF00"/>
        <bgColor rgb="FFFFFF00"/>
      </patternFill>
    </fill>
    <fill>
      <patternFill patternType="solid">
        <fgColor rgb="FF969696"/>
        <bgColor rgb="FF969696"/>
      </patternFill>
    </fill>
  </fills>
  <borders count="10">
    <border/>
    <border>
      <left/>
      <top/>
      <bottom/>
    </border>
    <border>
      <top/>
      <bottom/>
    </border>
    <border>
      <left style="thin">
        <color rgb="FF000000"/>
      </left>
      <right style="thin">
        <color rgb="FF000000"/>
      </right>
      <top style="thin">
        <color rgb="FF000000"/>
      </top>
      <bottom style="thin">
        <color rgb="FF000000"/>
      </bottom>
    </border>
    <border>
      <left/>
      <right/>
      <top/>
      <bottom/>
    </border>
    <border>
      <left style="thin">
        <color rgb="FF000000"/>
      </left>
      <right/>
      <top/>
      <bottom style="thin">
        <color rgb="FF000000"/>
      </bottom>
    </border>
    <border>
      <left style="thin">
        <color rgb="FF000000"/>
      </left>
      <right/>
      <top style="thin">
        <color rgb="FF000000"/>
      </top>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34">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1" fillId="2" fontId="3" numFmtId="0" xfId="0" applyAlignment="1" applyBorder="1" applyFont="1">
      <alignment horizontal="center" shrinkToFit="0" vertical="center" wrapText="1"/>
    </xf>
    <xf borderId="1" fillId="2" fontId="4" numFmtId="0" xfId="0" applyAlignment="1" applyBorder="1" applyFont="1">
      <alignment horizontal="center" shrinkToFit="0" vertical="center" wrapText="1"/>
    </xf>
    <xf borderId="3" fillId="2" fontId="5" numFmtId="0" xfId="0" applyAlignment="1" applyBorder="1" applyFont="1">
      <alignment horizontal="right" shrinkToFit="0" vertical="center" wrapText="1"/>
    </xf>
    <xf borderId="3" fillId="3" fontId="6" numFmtId="0" xfId="0" applyAlignment="1" applyBorder="1" applyFill="1" applyFont="1">
      <alignment shrinkToFit="0" vertical="bottom" wrapText="0"/>
    </xf>
    <xf borderId="4" fillId="4" fontId="6" numFmtId="0" xfId="0" applyAlignment="1" applyBorder="1" applyFill="1" applyFont="1">
      <alignment shrinkToFit="0" vertical="bottom" wrapText="0"/>
    </xf>
    <xf borderId="3" fillId="0" fontId="6" numFmtId="0" xfId="0" applyAlignment="1" applyBorder="1" applyFont="1">
      <alignment horizontal="center" shrinkToFit="0" vertical="bottom" wrapText="0"/>
    </xf>
    <xf borderId="0" fillId="0" fontId="7" numFmtId="0" xfId="0" applyFont="1"/>
    <xf borderId="0" fillId="0" fontId="6" numFmtId="0" xfId="0" applyAlignment="1" applyFont="1">
      <alignment horizontal="center" shrinkToFit="0" vertical="bottom" wrapText="0"/>
    </xf>
    <xf borderId="0" fillId="0" fontId="6" numFmtId="0" xfId="0" applyAlignment="1" applyFont="1">
      <alignment shrinkToFit="0" vertical="top" wrapText="0"/>
    </xf>
    <xf borderId="3" fillId="2" fontId="8" numFmtId="0" xfId="0" applyAlignment="1" applyBorder="1" applyFont="1">
      <alignment horizontal="center" shrinkToFit="0" vertical="center" wrapText="1"/>
    </xf>
    <xf borderId="3" fillId="3" fontId="6" numFmtId="0" xfId="0" applyAlignment="1" applyBorder="1" applyFont="1">
      <alignment horizontal="center" shrinkToFit="0" vertical="bottom" wrapText="0"/>
    </xf>
    <xf borderId="3" fillId="2" fontId="9" numFmtId="0" xfId="0" applyAlignment="1" applyBorder="1" applyFont="1">
      <alignment shrinkToFit="0" vertical="center" wrapText="1"/>
    </xf>
    <xf borderId="3" fillId="2" fontId="9" numFmtId="0" xfId="0" applyAlignment="1" applyBorder="1" applyFont="1">
      <alignment horizontal="center" shrinkToFit="0" vertical="center" wrapText="1"/>
    </xf>
    <xf borderId="4" fillId="5" fontId="9" numFmtId="0" xfId="0" applyAlignment="1" applyBorder="1" applyFill="1" applyFont="1">
      <alignment shrinkToFit="0" vertical="center" wrapText="0"/>
    </xf>
    <xf borderId="3" fillId="0" fontId="6" numFmtId="0" xfId="0" applyAlignment="1" applyBorder="1" applyFont="1">
      <alignment shrinkToFit="0" vertical="bottom" wrapText="0"/>
    </xf>
    <xf borderId="3" fillId="2" fontId="10" numFmtId="0" xfId="0" applyAlignment="1" applyBorder="1" applyFont="1">
      <alignment shrinkToFit="0" vertical="center" wrapText="1"/>
    </xf>
    <xf borderId="3" fillId="2" fontId="9" numFmtId="0" xfId="0" applyAlignment="1" applyBorder="1" applyFont="1">
      <alignment shrinkToFit="0" vertical="center" wrapText="0"/>
    </xf>
    <xf borderId="3" fillId="3" fontId="9" numFmtId="0" xfId="0" applyAlignment="1" applyBorder="1" applyFont="1">
      <alignment shrinkToFit="0" vertical="center" wrapText="0"/>
    </xf>
    <xf borderId="3" fillId="2" fontId="9" numFmtId="0" xfId="0" applyAlignment="1" applyBorder="1" applyFont="1">
      <alignment readingOrder="0" shrinkToFit="0" vertical="center" wrapText="1"/>
    </xf>
    <xf borderId="0" fillId="3" fontId="9" numFmtId="0" xfId="0" applyAlignment="1" applyFont="1">
      <alignment shrinkToFit="0" vertical="center" wrapText="0"/>
    </xf>
    <xf borderId="3" fillId="3" fontId="9" numFmtId="0" xfId="0" applyAlignment="1" applyBorder="1" applyFont="1">
      <alignment shrinkToFit="0" vertical="center" wrapText="1"/>
    </xf>
    <xf borderId="3" fillId="2" fontId="10" numFmtId="0" xfId="0" applyAlignment="1" applyBorder="1" applyFont="1">
      <alignment readingOrder="0" shrinkToFit="0" vertical="center" wrapText="1"/>
    </xf>
    <xf borderId="5" fillId="3" fontId="9" numFmtId="0" xfId="0" applyAlignment="1" applyBorder="1" applyFont="1">
      <alignment shrinkToFit="0" vertical="center" wrapText="0"/>
    </xf>
    <xf borderId="6" fillId="3" fontId="9" numFmtId="0" xfId="0" applyAlignment="1" applyBorder="1" applyFont="1">
      <alignment shrinkToFit="0" vertical="center" wrapText="1"/>
    </xf>
    <xf borderId="7" fillId="0" fontId="6" numFmtId="0" xfId="0" applyAlignment="1" applyBorder="1" applyFont="1">
      <alignment shrinkToFit="0" vertical="bottom" wrapText="0"/>
    </xf>
    <xf borderId="8" fillId="0" fontId="6" numFmtId="0" xfId="0" applyAlignment="1" applyBorder="1" applyFont="1">
      <alignment shrinkToFit="0" vertical="bottom" wrapText="0"/>
    </xf>
    <xf borderId="4" fillId="2" fontId="6" numFmtId="0" xfId="0" applyAlignment="1" applyBorder="1" applyFont="1">
      <alignment shrinkToFit="0" vertical="bottom" wrapText="0"/>
    </xf>
    <xf borderId="4" fillId="2" fontId="6" numFmtId="0" xfId="0" applyAlignment="1" applyBorder="1" applyFont="1">
      <alignment horizontal="right" shrinkToFit="0" vertical="bottom" wrapText="0"/>
    </xf>
    <xf borderId="4" fillId="5" fontId="6" numFmtId="0" xfId="0" applyAlignment="1" applyBorder="1" applyFont="1">
      <alignment shrinkToFit="0" vertical="bottom" wrapText="0"/>
    </xf>
    <xf borderId="9" fillId="0" fontId="11" numFmtId="0" xfId="0" applyAlignment="1" applyBorder="1" applyFont="1">
      <alignment horizontal="center" shrinkToFit="0" vertical="bottom" wrapText="0"/>
    </xf>
    <xf borderId="9" fillId="0" fontId="11" numFmtId="0" xfId="0" applyAlignment="1" applyBorder="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43"/>
    <col customWidth="1" min="2" max="2" width="63.0"/>
    <col customWidth="1" min="3" max="3" width="8.0"/>
    <col customWidth="1" min="4" max="4" width="18.57"/>
    <col customWidth="1" min="5" max="5" width="18.0"/>
    <col customWidth="1" min="6" max="26" width="8.0"/>
  </cols>
  <sheetData>
    <row r="1" ht="27.0" customHeight="1">
      <c r="A1" s="1" t="s">
        <v>0</v>
      </c>
      <c r="B1" s="2"/>
      <c r="C1" s="2"/>
      <c r="D1" s="2"/>
      <c r="E1" s="2"/>
      <c r="F1" s="2"/>
    </row>
    <row r="2">
      <c r="A2" s="3" t="s">
        <v>1</v>
      </c>
      <c r="B2" s="2"/>
      <c r="C2" s="2"/>
      <c r="D2" s="2"/>
      <c r="E2" s="2"/>
      <c r="F2" s="2"/>
    </row>
    <row r="3" ht="12.0" customHeight="1">
      <c r="A3" s="4"/>
      <c r="B3" s="2"/>
      <c r="C3" s="2"/>
      <c r="D3" s="2"/>
      <c r="E3" s="2"/>
      <c r="F3" s="2"/>
    </row>
    <row r="4" ht="14.25" customHeight="1">
      <c r="A4" s="5" t="s">
        <v>2</v>
      </c>
      <c r="B4" s="6"/>
      <c r="C4" s="7" t="s">
        <v>3</v>
      </c>
      <c r="D4" s="7"/>
      <c r="E4" s="7"/>
      <c r="F4" s="8" t="str">
        <f>IF(F71&gt;=A74,"Y","N")</f>
        <v>N</v>
      </c>
    </row>
    <row r="5" ht="14.25" customHeight="1">
      <c r="A5" s="5" t="s">
        <v>4</v>
      </c>
      <c r="B5" s="6"/>
      <c r="C5" s="9" t="s">
        <v>5</v>
      </c>
      <c r="F5" s="10"/>
    </row>
    <row r="6" ht="44.25" customHeight="1">
      <c r="A6" s="5" t="s">
        <v>6</v>
      </c>
      <c r="B6" s="6" t="s">
        <v>7</v>
      </c>
      <c r="C6" s="11" t="s">
        <v>8</v>
      </c>
    </row>
    <row r="7" ht="55.5" customHeight="1">
      <c r="A7" s="12" t="s">
        <v>9</v>
      </c>
      <c r="B7" s="12" t="s">
        <v>10</v>
      </c>
      <c r="C7" s="12" t="s">
        <v>11</v>
      </c>
      <c r="D7" s="12" t="s">
        <v>12</v>
      </c>
      <c r="E7" s="12" t="s">
        <v>13</v>
      </c>
      <c r="F7" s="12" t="s">
        <v>14</v>
      </c>
    </row>
    <row r="8" ht="14.25" customHeight="1">
      <c r="A8" s="13"/>
      <c r="B8" s="14" t="s">
        <v>15</v>
      </c>
      <c r="C8" s="15">
        <v>15.0</v>
      </c>
      <c r="D8" s="16"/>
      <c r="E8" s="16"/>
      <c r="F8" s="17">
        <f t="shared" ref="F8:F52" si="1">IF(A8="x",1*C8,0)</f>
        <v>0</v>
      </c>
    </row>
    <row r="9" ht="14.25" customHeight="1">
      <c r="A9" s="13"/>
      <c r="B9" s="14" t="s">
        <v>16</v>
      </c>
      <c r="C9" s="15">
        <v>5.0</v>
      </c>
      <c r="D9" s="16"/>
      <c r="E9" s="16"/>
      <c r="F9" s="17">
        <f t="shared" si="1"/>
        <v>0</v>
      </c>
    </row>
    <row r="10" ht="14.25" customHeight="1">
      <c r="A10" s="13"/>
      <c r="B10" s="14" t="s">
        <v>17</v>
      </c>
      <c r="C10" s="15">
        <v>15.0</v>
      </c>
      <c r="D10" s="16"/>
      <c r="E10" s="16"/>
      <c r="F10" s="17">
        <f t="shared" si="1"/>
        <v>0</v>
      </c>
    </row>
    <row r="11" ht="14.25" customHeight="1">
      <c r="A11" s="13"/>
      <c r="B11" s="14" t="s">
        <v>18</v>
      </c>
      <c r="C11" s="15">
        <v>15.0</v>
      </c>
      <c r="D11" s="16"/>
      <c r="E11" s="16"/>
      <c r="F11" s="17">
        <f t="shared" si="1"/>
        <v>0</v>
      </c>
    </row>
    <row r="12" ht="14.25" customHeight="1">
      <c r="A12" s="13"/>
      <c r="B12" s="18" t="s">
        <v>19</v>
      </c>
      <c r="C12" s="15">
        <v>10.0</v>
      </c>
      <c r="D12" s="16"/>
      <c r="E12" s="16"/>
      <c r="F12" s="17">
        <f t="shared" si="1"/>
        <v>0</v>
      </c>
    </row>
    <row r="13" ht="14.25" customHeight="1">
      <c r="A13" s="13"/>
      <c r="B13" s="18" t="s">
        <v>20</v>
      </c>
      <c r="C13" s="15">
        <v>15.0</v>
      </c>
      <c r="D13" s="16"/>
      <c r="E13" s="16"/>
      <c r="F13" s="17">
        <f t="shared" si="1"/>
        <v>0</v>
      </c>
    </row>
    <row r="14" ht="14.25" customHeight="1">
      <c r="A14" s="13"/>
      <c r="B14" s="18" t="s">
        <v>21</v>
      </c>
      <c r="C14" s="15">
        <v>15.0</v>
      </c>
      <c r="D14" s="16"/>
      <c r="E14" s="16"/>
      <c r="F14" s="17">
        <f t="shared" si="1"/>
        <v>0</v>
      </c>
    </row>
    <row r="15" ht="14.25" customHeight="1">
      <c r="A15" s="13"/>
      <c r="B15" s="18" t="s">
        <v>22</v>
      </c>
      <c r="C15" s="15">
        <v>10.0</v>
      </c>
      <c r="D15" s="16"/>
      <c r="E15" s="16"/>
      <c r="F15" s="17">
        <f t="shared" si="1"/>
        <v>0</v>
      </c>
    </row>
    <row r="16" ht="14.25" customHeight="1">
      <c r="A16" s="13"/>
      <c r="B16" s="18" t="s">
        <v>23</v>
      </c>
      <c r="C16" s="15">
        <v>10.0</v>
      </c>
      <c r="D16" s="16"/>
      <c r="E16" s="16"/>
      <c r="F16" s="17">
        <f t="shared" si="1"/>
        <v>0</v>
      </c>
    </row>
    <row r="17" ht="14.25" customHeight="1">
      <c r="A17" s="13"/>
      <c r="B17" s="18" t="s">
        <v>24</v>
      </c>
      <c r="C17" s="15">
        <v>15.0</v>
      </c>
      <c r="D17" s="16"/>
      <c r="E17" s="16"/>
      <c r="F17" s="17">
        <f t="shared" si="1"/>
        <v>0</v>
      </c>
    </row>
    <row r="18" ht="14.25" customHeight="1">
      <c r="A18" s="13"/>
      <c r="B18" s="18" t="s">
        <v>25</v>
      </c>
      <c r="C18" s="15">
        <v>10.0</v>
      </c>
      <c r="D18" s="16"/>
      <c r="E18" s="16"/>
      <c r="F18" s="17">
        <f t="shared" si="1"/>
        <v>0</v>
      </c>
    </row>
    <row r="19" ht="14.25" customHeight="1">
      <c r="A19" s="13"/>
      <c r="B19" s="18" t="s">
        <v>26</v>
      </c>
      <c r="C19" s="15">
        <v>10.0</v>
      </c>
      <c r="D19" s="16"/>
      <c r="E19" s="16"/>
      <c r="F19" s="17">
        <f t="shared" si="1"/>
        <v>0</v>
      </c>
    </row>
    <row r="20" ht="14.25" customHeight="1">
      <c r="A20" s="13"/>
      <c r="B20" s="18" t="s">
        <v>27</v>
      </c>
      <c r="C20" s="15">
        <v>10.0</v>
      </c>
      <c r="D20" s="16"/>
      <c r="E20" s="16"/>
      <c r="F20" s="17">
        <f t="shared" si="1"/>
        <v>0</v>
      </c>
    </row>
    <row r="21" ht="25.5" customHeight="1">
      <c r="A21" s="13"/>
      <c r="B21" s="18" t="s">
        <v>28</v>
      </c>
      <c r="C21" s="15">
        <v>10.0</v>
      </c>
      <c r="D21" s="16"/>
      <c r="E21" s="16"/>
      <c r="F21" s="17">
        <f t="shared" si="1"/>
        <v>0</v>
      </c>
    </row>
    <row r="22" ht="25.5" customHeight="1">
      <c r="A22" s="13"/>
      <c r="B22" s="18" t="s">
        <v>29</v>
      </c>
      <c r="C22" s="15">
        <v>15.0</v>
      </c>
      <c r="D22" s="16"/>
      <c r="E22" s="16"/>
      <c r="F22" s="17">
        <f t="shared" si="1"/>
        <v>0</v>
      </c>
    </row>
    <row r="23" ht="14.25" customHeight="1">
      <c r="A23" s="13"/>
      <c r="B23" s="18" t="s">
        <v>30</v>
      </c>
      <c r="C23" s="15">
        <v>15.0</v>
      </c>
      <c r="D23" s="16"/>
      <c r="E23" s="16"/>
      <c r="F23" s="17">
        <f t="shared" si="1"/>
        <v>0</v>
      </c>
    </row>
    <row r="24" ht="14.25" customHeight="1">
      <c r="A24" s="13"/>
      <c r="B24" s="18" t="s">
        <v>31</v>
      </c>
      <c r="C24" s="15">
        <v>15.0</v>
      </c>
      <c r="D24" s="16"/>
      <c r="E24" s="16"/>
      <c r="F24" s="17">
        <f t="shared" si="1"/>
        <v>0</v>
      </c>
    </row>
    <row r="25" ht="14.25" customHeight="1">
      <c r="A25" s="13"/>
      <c r="B25" s="14" t="s">
        <v>32</v>
      </c>
      <c r="C25" s="15">
        <v>10.0</v>
      </c>
      <c r="D25" s="16"/>
      <c r="E25" s="16"/>
      <c r="F25" s="17">
        <f t="shared" si="1"/>
        <v>0</v>
      </c>
    </row>
    <row r="26" ht="14.25" customHeight="1">
      <c r="A26" s="13"/>
      <c r="B26" s="14" t="s">
        <v>33</v>
      </c>
      <c r="C26" s="15">
        <v>10.0</v>
      </c>
      <c r="D26" s="16"/>
      <c r="E26" s="16"/>
      <c r="F26" s="17">
        <f t="shared" si="1"/>
        <v>0</v>
      </c>
    </row>
    <row r="27" ht="14.25" customHeight="1">
      <c r="A27" s="13"/>
      <c r="B27" s="14" t="s">
        <v>34</v>
      </c>
      <c r="C27" s="15">
        <v>15.0</v>
      </c>
      <c r="D27" s="16"/>
      <c r="E27" s="16"/>
      <c r="F27" s="17">
        <f t="shared" si="1"/>
        <v>0</v>
      </c>
    </row>
    <row r="28" ht="25.5" customHeight="1">
      <c r="A28" s="13"/>
      <c r="B28" s="14" t="s">
        <v>35</v>
      </c>
      <c r="C28" s="15">
        <v>15.0</v>
      </c>
      <c r="D28" s="19" t="s">
        <v>36</v>
      </c>
      <c r="E28" s="20"/>
      <c r="F28" s="17">
        <f t="shared" si="1"/>
        <v>0</v>
      </c>
    </row>
    <row r="29" ht="25.5" customHeight="1">
      <c r="A29" s="13"/>
      <c r="B29" s="14" t="s">
        <v>37</v>
      </c>
      <c r="C29" s="15">
        <v>15.0</v>
      </c>
      <c r="D29" s="16"/>
      <c r="E29" s="16"/>
      <c r="F29" s="17">
        <f t="shared" si="1"/>
        <v>0</v>
      </c>
    </row>
    <row r="30" ht="25.5" customHeight="1">
      <c r="A30" s="13"/>
      <c r="B30" s="14" t="s">
        <v>38</v>
      </c>
      <c r="C30" s="15">
        <v>15.0</v>
      </c>
      <c r="D30" s="16"/>
      <c r="E30" s="16"/>
      <c r="F30" s="17">
        <f t="shared" si="1"/>
        <v>0</v>
      </c>
    </row>
    <row r="31" ht="25.5" customHeight="1">
      <c r="A31" s="13"/>
      <c r="B31" s="14" t="s">
        <v>39</v>
      </c>
      <c r="C31" s="15">
        <v>15.0</v>
      </c>
      <c r="D31" s="16"/>
      <c r="E31" s="16"/>
      <c r="F31" s="17">
        <f t="shared" si="1"/>
        <v>0</v>
      </c>
    </row>
    <row r="32" ht="25.5" customHeight="1">
      <c r="A32" s="13"/>
      <c r="B32" s="18" t="s">
        <v>40</v>
      </c>
      <c r="C32" s="15">
        <v>15.0</v>
      </c>
      <c r="D32" s="16"/>
      <c r="E32" s="16"/>
      <c r="F32" s="17">
        <f t="shared" si="1"/>
        <v>0</v>
      </c>
    </row>
    <row r="33" ht="14.25" customHeight="1">
      <c r="A33" s="13"/>
      <c r="B33" s="18" t="s">
        <v>41</v>
      </c>
      <c r="C33" s="15">
        <v>15.0</v>
      </c>
      <c r="D33" s="16"/>
      <c r="E33" s="16"/>
      <c r="F33" s="17">
        <f t="shared" si="1"/>
        <v>0</v>
      </c>
    </row>
    <row r="34" ht="14.25" customHeight="1">
      <c r="A34" s="13"/>
      <c r="B34" s="18" t="s">
        <v>42</v>
      </c>
      <c r="C34" s="15">
        <v>10.0</v>
      </c>
      <c r="D34" s="16"/>
      <c r="E34" s="16"/>
      <c r="F34" s="17">
        <f t="shared" si="1"/>
        <v>0</v>
      </c>
    </row>
    <row r="35" ht="14.25" customHeight="1">
      <c r="A35" s="13"/>
      <c r="B35" s="18" t="s">
        <v>43</v>
      </c>
      <c r="C35" s="15">
        <v>15.0</v>
      </c>
      <c r="D35" s="19" t="s">
        <v>36</v>
      </c>
      <c r="E35" s="20"/>
      <c r="F35" s="17">
        <f t="shared" si="1"/>
        <v>0</v>
      </c>
    </row>
    <row r="36" ht="14.25" customHeight="1">
      <c r="A36" s="13"/>
      <c r="B36" s="14" t="s">
        <v>44</v>
      </c>
      <c r="C36" s="15">
        <v>10.0</v>
      </c>
      <c r="D36" s="16"/>
      <c r="E36" s="16"/>
      <c r="F36" s="17">
        <f t="shared" si="1"/>
        <v>0</v>
      </c>
    </row>
    <row r="37" ht="14.25" customHeight="1">
      <c r="A37" s="13"/>
      <c r="B37" s="14" t="s">
        <v>45</v>
      </c>
      <c r="C37" s="15">
        <v>10.0</v>
      </c>
      <c r="D37" s="16"/>
      <c r="E37" s="16"/>
      <c r="F37" s="17">
        <f t="shared" si="1"/>
        <v>0</v>
      </c>
    </row>
    <row r="38" ht="16.5" customHeight="1">
      <c r="A38" s="13"/>
      <c r="B38" s="14" t="s">
        <v>46</v>
      </c>
      <c r="C38" s="15">
        <v>15.0</v>
      </c>
      <c r="D38" s="16"/>
      <c r="E38" s="16"/>
      <c r="F38" s="17">
        <f t="shared" si="1"/>
        <v>0</v>
      </c>
    </row>
    <row r="39" ht="14.25" customHeight="1">
      <c r="A39" s="13"/>
      <c r="B39" s="14" t="s">
        <v>47</v>
      </c>
      <c r="C39" s="15">
        <v>15.0</v>
      </c>
      <c r="D39" s="16"/>
      <c r="E39" s="16"/>
      <c r="F39" s="17">
        <f t="shared" si="1"/>
        <v>0</v>
      </c>
    </row>
    <row r="40" ht="25.5" customHeight="1">
      <c r="A40" s="13"/>
      <c r="B40" s="14" t="s">
        <v>48</v>
      </c>
      <c r="C40" s="15">
        <v>10.0</v>
      </c>
      <c r="D40" s="16"/>
      <c r="E40" s="16"/>
      <c r="F40" s="17">
        <f t="shared" si="1"/>
        <v>0</v>
      </c>
    </row>
    <row r="41" ht="25.5" customHeight="1">
      <c r="A41" s="13"/>
      <c r="B41" s="14" t="s">
        <v>49</v>
      </c>
      <c r="C41" s="15">
        <v>5.0</v>
      </c>
      <c r="D41" s="16"/>
      <c r="E41" s="16"/>
      <c r="F41" s="17">
        <f t="shared" si="1"/>
        <v>0</v>
      </c>
    </row>
    <row r="42" ht="14.25" customHeight="1">
      <c r="A42" s="13"/>
      <c r="B42" s="21" t="s">
        <v>50</v>
      </c>
      <c r="C42" s="15">
        <v>10.0</v>
      </c>
      <c r="D42" s="16"/>
      <c r="E42" s="16"/>
      <c r="F42" s="17">
        <f t="shared" si="1"/>
        <v>0</v>
      </c>
    </row>
    <row r="43" ht="14.25" customHeight="1">
      <c r="A43" s="13"/>
      <c r="B43" s="21" t="s">
        <v>51</v>
      </c>
      <c r="C43" s="15">
        <v>15.0</v>
      </c>
      <c r="D43" s="16"/>
      <c r="E43" s="16"/>
      <c r="F43" s="17">
        <f t="shared" si="1"/>
        <v>0</v>
      </c>
    </row>
    <row r="44" ht="14.25" customHeight="1">
      <c r="A44" s="13"/>
      <c r="B44" s="21" t="s">
        <v>52</v>
      </c>
      <c r="C44" s="15">
        <v>10.0</v>
      </c>
      <c r="D44" s="16"/>
      <c r="E44" s="16"/>
      <c r="F44" s="17">
        <f t="shared" si="1"/>
        <v>0</v>
      </c>
    </row>
    <row r="45" ht="14.25" customHeight="1">
      <c r="A45" s="13"/>
      <c r="B45" s="21" t="s">
        <v>53</v>
      </c>
      <c r="C45" s="15">
        <v>5.0</v>
      </c>
      <c r="D45" s="16"/>
      <c r="E45" s="16"/>
      <c r="F45" s="17">
        <f t="shared" si="1"/>
        <v>0</v>
      </c>
    </row>
    <row r="46" ht="14.25" customHeight="1">
      <c r="A46" s="13"/>
      <c r="B46" s="14" t="s">
        <v>54</v>
      </c>
      <c r="C46" s="15">
        <v>10.0</v>
      </c>
      <c r="D46" s="16"/>
      <c r="E46" s="16"/>
      <c r="F46" s="17">
        <f t="shared" si="1"/>
        <v>0</v>
      </c>
    </row>
    <row r="47" ht="14.25" customHeight="1">
      <c r="A47" s="13"/>
      <c r="B47" s="14" t="s">
        <v>55</v>
      </c>
      <c r="C47" s="15">
        <v>15.0</v>
      </c>
      <c r="D47" s="16"/>
      <c r="E47" s="16"/>
      <c r="F47" s="17">
        <f t="shared" si="1"/>
        <v>0</v>
      </c>
    </row>
    <row r="48" ht="14.25" customHeight="1">
      <c r="A48" s="13"/>
      <c r="B48" s="14" t="s">
        <v>56</v>
      </c>
      <c r="C48" s="15">
        <v>10.0</v>
      </c>
      <c r="D48" s="16"/>
      <c r="E48" s="16"/>
      <c r="F48" s="17">
        <f t="shared" si="1"/>
        <v>0</v>
      </c>
    </row>
    <row r="49" ht="14.25" customHeight="1">
      <c r="A49" s="13"/>
      <c r="B49" s="21" t="s">
        <v>57</v>
      </c>
      <c r="C49" s="15">
        <v>15.0</v>
      </c>
      <c r="D49" s="16"/>
      <c r="E49" s="16"/>
      <c r="F49" s="17">
        <f t="shared" si="1"/>
        <v>0</v>
      </c>
    </row>
    <row r="50" ht="14.25" customHeight="1">
      <c r="A50" s="13"/>
      <c r="B50" s="21" t="s">
        <v>58</v>
      </c>
      <c r="C50" s="15">
        <v>10.0</v>
      </c>
      <c r="D50" s="16"/>
      <c r="E50" s="16"/>
      <c r="F50" s="17">
        <f t="shared" si="1"/>
        <v>0</v>
      </c>
    </row>
    <row r="51" ht="14.25" customHeight="1">
      <c r="A51" s="13"/>
      <c r="B51" s="21" t="s">
        <v>59</v>
      </c>
      <c r="C51" s="15">
        <v>10.0</v>
      </c>
      <c r="D51" s="16"/>
      <c r="E51" s="16"/>
      <c r="F51" s="17">
        <f t="shared" si="1"/>
        <v>0</v>
      </c>
    </row>
    <row r="52" ht="14.25" customHeight="1">
      <c r="A52" s="13"/>
      <c r="B52" s="18" t="s">
        <v>60</v>
      </c>
      <c r="C52" s="15">
        <v>5.0</v>
      </c>
      <c r="D52" s="16"/>
      <c r="E52" s="16"/>
      <c r="F52" s="17">
        <f t="shared" si="1"/>
        <v>0</v>
      </c>
    </row>
    <row r="53" ht="25.5" customHeight="1">
      <c r="A53" s="13"/>
      <c r="B53" s="18" t="s">
        <v>61</v>
      </c>
      <c r="C53" s="15">
        <v>15.0</v>
      </c>
      <c r="D53" s="19" t="s">
        <v>62</v>
      </c>
      <c r="E53" s="20"/>
      <c r="F53" s="17">
        <f>IF(A53="x",E53*5,0)</f>
        <v>0</v>
      </c>
    </row>
    <row r="54" ht="14.25" customHeight="1">
      <c r="A54" s="13"/>
      <c r="B54" s="18" t="s">
        <v>63</v>
      </c>
      <c r="C54" s="15">
        <v>15.0</v>
      </c>
      <c r="D54" s="16"/>
      <c r="E54" s="16"/>
      <c r="F54" s="17">
        <f>IF(A54="x",1*C54,0)</f>
        <v>0</v>
      </c>
    </row>
    <row r="55" ht="25.5" customHeight="1">
      <c r="A55" s="13"/>
      <c r="B55" s="18" t="s">
        <v>64</v>
      </c>
      <c r="C55" s="15">
        <v>5.0</v>
      </c>
      <c r="D55" s="19" t="s">
        <v>62</v>
      </c>
      <c r="E55" s="22"/>
      <c r="F55" s="17">
        <f t="shared" ref="F55:F56" si="2">IF(A55="x",E55*5,0)</f>
        <v>0</v>
      </c>
    </row>
    <row r="56" ht="25.5" customHeight="1">
      <c r="A56" s="13"/>
      <c r="B56" s="18" t="s">
        <v>65</v>
      </c>
      <c r="C56" s="15">
        <v>5.0</v>
      </c>
      <c r="D56" s="19" t="s">
        <v>62</v>
      </c>
      <c r="E56" s="20"/>
      <c r="F56" s="17">
        <f t="shared" si="2"/>
        <v>0</v>
      </c>
    </row>
    <row r="57" ht="14.25" customHeight="1">
      <c r="A57" s="13"/>
      <c r="B57" s="18" t="s">
        <v>66</v>
      </c>
      <c r="C57" s="15">
        <v>10.0</v>
      </c>
      <c r="D57" s="19" t="s">
        <v>67</v>
      </c>
      <c r="E57" s="20"/>
      <c r="F57" s="17">
        <f t="shared" ref="F57:F70" si="3">IF(A57="x",1*C57,0)</f>
        <v>0</v>
      </c>
    </row>
    <row r="58" ht="25.5" customHeight="1">
      <c r="A58" s="13"/>
      <c r="B58" s="18" t="s">
        <v>68</v>
      </c>
      <c r="C58" s="15">
        <v>15.0</v>
      </c>
      <c r="D58" s="14" t="s">
        <v>69</v>
      </c>
      <c r="E58" s="23" t="s">
        <v>7</v>
      </c>
      <c r="F58" s="17">
        <f t="shared" si="3"/>
        <v>0</v>
      </c>
    </row>
    <row r="59" ht="14.25" customHeight="1">
      <c r="A59" s="13"/>
      <c r="B59" s="18" t="s">
        <v>70</v>
      </c>
      <c r="C59" s="15">
        <v>15.0</v>
      </c>
      <c r="D59" s="16"/>
      <c r="E59" s="16"/>
      <c r="F59" s="17">
        <f t="shared" si="3"/>
        <v>0</v>
      </c>
    </row>
    <row r="60">
      <c r="A60" s="13"/>
      <c r="B60" s="24" t="s">
        <v>71</v>
      </c>
      <c r="C60" s="15">
        <v>15.0</v>
      </c>
      <c r="D60" s="19" t="s">
        <v>72</v>
      </c>
      <c r="E60" s="20"/>
      <c r="F60" s="17">
        <f t="shared" si="3"/>
        <v>0</v>
      </c>
    </row>
    <row r="61" ht="14.25" customHeight="1">
      <c r="A61" s="13"/>
      <c r="B61" s="24" t="s">
        <v>71</v>
      </c>
      <c r="C61" s="15">
        <v>15.0</v>
      </c>
      <c r="D61" s="19" t="s">
        <v>72</v>
      </c>
      <c r="E61" s="20"/>
      <c r="F61" s="17">
        <f t="shared" si="3"/>
        <v>0</v>
      </c>
    </row>
    <row r="62" ht="14.25" customHeight="1">
      <c r="A62" s="13"/>
      <c r="B62" s="24" t="s">
        <v>71</v>
      </c>
      <c r="C62" s="15">
        <v>15.0</v>
      </c>
      <c r="D62" s="19" t="s">
        <v>72</v>
      </c>
      <c r="E62" s="20"/>
      <c r="F62" s="17">
        <f t="shared" si="3"/>
        <v>0</v>
      </c>
    </row>
    <row r="63" ht="14.25" customHeight="1">
      <c r="A63" s="13"/>
      <c r="B63" s="18" t="s">
        <v>73</v>
      </c>
      <c r="C63" s="15">
        <v>15.0</v>
      </c>
      <c r="D63" s="16"/>
      <c r="E63" s="16"/>
      <c r="F63" s="17">
        <f t="shared" si="3"/>
        <v>0</v>
      </c>
    </row>
    <row r="64" ht="14.25" customHeight="1">
      <c r="A64" s="13"/>
      <c r="B64" s="18" t="s">
        <v>74</v>
      </c>
      <c r="C64" s="15">
        <v>10.0</v>
      </c>
      <c r="D64" s="16"/>
      <c r="E64" s="16"/>
      <c r="F64" s="17">
        <f t="shared" si="3"/>
        <v>0</v>
      </c>
    </row>
    <row r="65" ht="14.25" customHeight="1">
      <c r="A65" s="13"/>
      <c r="B65" s="14" t="s">
        <v>75</v>
      </c>
      <c r="C65" s="15">
        <v>15.0</v>
      </c>
      <c r="D65" s="19" t="s">
        <v>76</v>
      </c>
      <c r="E65" s="25"/>
      <c r="F65" s="17">
        <f t="shared" si="3"/>
        <v>0</v>
      </c>
    </row>
    <row r="66" ht="25.5" customHeight="1">
      <c r="A66" s="13"/>
      <c r="B66" s="14" t="s">
        <v>77</v>
      </c>
      <c r="C66" s="15">
        <v>10.0</v>
      </c>
      <c r="D66" s="14" t="s">
        <v>78</v>
      </c>
      <c r="E66" s="26"/>
      <c r="F66" s="17">
        <f t="shared" si="3"/>
        <v>0</v>
      </c>
    </row>
    <row r="67" ht="25.5" customHeight="1">
      <c r="A67" s="13"/>
      <c r="B67" s="18" t="s">
        <v>79</v>
      </c>
      <c r="C67" s="15">
        <v>15.0</v>
      </c>
      <c r="D67" s="16"/>
      <c r="E67" s="16"/>
      <c r="F67" s="17">
        <f t="shared" si="3"/>
        <v>0</v>
      </c>
    </row>
    <row r="68" ht="14.25" customHeight="1">
      <c r="A68" s="13"/>
      <c r="B68" s="14" t="s">
        <v>80</v>
      </c>
      <c r="C68" s="15">
        <v>10.0</v>
      </c>
      <c r="D68" s="19" t="s">
        <v>81</v>
      </c>
      <c r="E68" s="20"/>
      <c r="F68" s="27">
        <f t="shared" si="3"/>
        <v>0</v>
      </c>
    </row>
    <row r="69" ht="14.25" customHeight="1">
      <c r="A69" s="13"/>
      <c r="B69" s="14" t="s">
        <v>82</v>
      </c>
      <c r="C69" s="15">
        <v>10.0</v>
      </c>
      <c r="D69" s="16"/>
      <c r="E69" s="16"/>
      <c r="F69" s="17">
        <f t="shared" si="3"/>
        <v>0</v>
      </c>
    </row>
    <row r="70" ht="14.25" customHeight="1">
      <c r="A70" s="13"/>
      <c r="B70" s="14" t="s">
        <v>83</v>
      </c>
      <c r="C70" s="15">
        <v>10.0</v>
      </c>
      <c r="D70" s="16"/>
      <c r="E70" s="16"/>
      <c r="F70" s="28">
        <f t="shared" si="3"/>
        <v>0</v>
      </c>
    </row>
    <row r="71" ht="14.25" customHeight="1">
      <c r="A71" s="29"/>
      <c r="B71" s="30" t="s">
        <v>84</v>
      </c>
      <c r="C71" s="8">
        <f>SUM(C8:C70)</f>
        <v>760</v>
      </c>
      <c r="D71" s="31"/>
      <c r="E71" s="32" t="s">
        <v>85</v>
      </c>
      <c r="F71" s="33">
        <f>SUM(F8:F70)</f>
        <v>0</v>
      </c>
    </row>
    <row r="72" ht="14.25" customHeight="1">
      <c r="A72" s="17" t="s">
        <v>86</v>
      </c>
      <c r="B72" s="17" t="str">
        <f t="shared" ref="B72:B73" si="4">B4</f>
        <v/>
      </c>
    </row>
    <row r="73" ht="14.25" customHeight="1">
      <c r="A73" s="17" t="s">
        <v>4</v>
      </c>
      <c r="B73" s="17" t="str">
        <f t="shared" si="4"/>
        <v/>
      </c>
    </row>
    <row r="74" ht="14.25" customHeight="1">
      <c r="A74" s="17">
        <v>400.0</v>
      </c>
      <c r="B74" s="17" t="s">
        <v>87</v>
      </c>
    </row>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3">
    <mergeCell ref="A1:F1"/>
    <mergeCell ref="A2:F2"/>
    <mergeCell ref="A3:F3"/>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2015-08-17T18:39:50Z</dcterms:created>
  <dc:creator>Don</dc:creator>
</cp:coreProperties>
</file>